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8" i="1" l="1"/>
  <c r="F22" i="1" l="1"/>
  <c r="B22" i="1"/>
  <c r="F9" i="1"/>
  <c r="C9" i="1"/>
  <c r="C38" i="1" s="1"/>
  <c r="F4" i="1"/>
  <c r="B4" i="1"/>
  <c r="F27" i="1"/>
  <c r="D27" i="1"/>
  <c r="D38" i="1" s="1"/>
  <c r="B38" i="1" l="1"/>
  <c r="F38" i="1"/>
</calcChain>
</file>

<file path=xl/sharedStrings.xml><?xml version="1.0" encoding="utf-8"?>
<sst xmlns="http://schemas.openxmlformats.org/spreadsheetml/2006/main" count="44" uniqueCount="33">
  <si>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</si>
  <si>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</si>
  <si>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</si>
  <si>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</si>
  <si>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</si>
  <si>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</si>
  <si>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</si>
  <si>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</si>
  <si>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</si>
  <si>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</si>
  <si>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</si>
  <si>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</si>
  <si>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</si>
  <si>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</si>
  <si>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</si>
  <si>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</si>
  <si>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</si>
  <si>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</si>
  <si>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________________________________</t>
  </si>
  <si>
    <t>ENCARGADO DE DESPACHO</t>
  </si>
  <si>
    <t>COORDINADOR ADMINISTRATIVO</t>
  </si>
  <si>
    <t>LCP J. Jesús López Ramírez</t>
  </si>
  <si>
    <t>Lic. Felipe de Jesús Álvarez Esquivel</t>
  </si>
  <si>
    <t>Autoriza</t>
  </si>
  <si>
    <t>Hacienda Pública/Patrimonio Contribuido Neto de 2020</t>
  </si>
  <si>
    <t>Exceso o Insuficiencia en la Actualización de la Hacienda Pública/Patrimonio Neto de 2020</t>
  </si>
  <si>
    <t>Hacienda Pública/Patrimonio Neto Final de 2020</t>
  </si>
  <si>
    <t>Hacienda Pública/Patrimonio Generado Neto de 2020</t>
  </si>
  <si>
    <t>Variaciones de la Hacienda Pública/Patrimonio Generado Neto de 2021</t>
  </si>
  <si>
    <t>Hacienda Pública/Patrimonio Neto Final de 2021</t>
  </si>
  <si>
    <t>Cambios en el Exceso o Insuficiencia en la Actualización de la Hacienda Pública/Patrimonio Neto de 2021</t>
  </si>
  <si>
    <t>Elabora</t>
  </si>
  <si>
    <t>FIDEICOMISO CIUDAD INDUISTRIAL DE LEON
Estado de Variación en la Hacienda Pública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</si>
</sst>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3" fontId="3" fillId="0" borderId="4" xfId="9" applyNumberFormat="1" applyFont="1" applyBorder="1" applyProtection="1">
      <protection locked="0"/>
    </xf>
    <xf numFmtId="3" fontId="2" fillId="0" borderId="4" xfId="9" applyNumberFormat="1" applyFont="1" applyBorder="1" applyProtection="1"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0" borderId="0" xfId="9" applyFont="1" applyFill="1" applyBorder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13" zoomScaleNormal="100" workbookViewId="0">
      <selection activeCell="I31" sqref="I3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6" t="s">
        <v>32</v>
      </c>
      <c r="B1" s="27"/>
      <c r="C1" s="27"/>
      <c r="D1" s="27"/>
      <c r="E1" s="27"/>
      <c r="F1" s="28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24</v>
      </c>
      <c r="B4" s="23">
        <f>B5+B6+B7</f>
        <v>108282507.20000002</v>
      </c>
      <c r="C4" s="9"/>
      <c r="D4" s="9"/>
      <c r="E4" s="9"/>
      <c r="F4" s="23">
        <f>F5+F6+F7</f>
        <v>108282507.20000002</v>
      </c>
    </row>
    <row r="5" spans="1:6" ht="11.25" customHeight="1" x14ac:dyDescent="0.2">
      <c r="A5" s="12" t="s">
        <v>0</v>
      </c>
      <c r="B5" s="22">
        <v>-81137212.159999996</v>
      </c>
      <c r="C5" s="9"/>
      <c r="D5" s="9"/>
      <c r="E5" s="9"/>
      <c r="F5" s="22">
        <v>-81137212.159999996</v>
      </c>
    </row>
    <row r="6" spans="1:6" ht="11.25" customHeight="1" x14ac:dyDescent="0.2">
      <c r="A6" s="12" t="s">
        <v>4</v>
      </c>
      <c r="B6" s="22">
        <v>7223179.1500000004</v>
      </c>
      <c r="C6" s="9"/>
      <c r="D6" s="9"/>
      <c r="E6" s="9"/>
      <c r="F6" s="22">
        <v>7223179.1500000004</v>
      </c>
    </row>
    <row r="7" spans="1:6" ht="11.25" customHeight="1" x14ac:dyDescent="0.2">
      <c r="A7" s="12" t="s">
        <v>6</v>
      </c>
      <c r="B7" s="22">
        <v>182196540.21000001</v>
      </c>
      <c r="C7" s="9"/>
      <c r="D7" s="9"/>
      <c r="E7" s="9"/>
      <c r="F7" s="22">
        <v>182196540.21000001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27</v>
      </c>
      <c r="B9" s="9"/>
      <c r="C9" s="23">
        <f>C11</f>
        <v>-48151641.859999999</v>
      </c>
      <c r="D9" s="11"/>
      <c r="E9" s="9"/>
      <c r="F9" s="23">
        <f>F11</f>
        <v>-48151641.859999999</v>
      </c>
    </row>
    <row r="10" spans="1:6" ht="11.25" customHeight="1" x14ac:dyDescent="0.2">
      <c r="A10" s="12" t="s">
        <v>7</v>
      </c>
      <c r="B10" s="9"/>
      <c r="C10" s="9"/>
      <c r="D10" s="13"/>
      <c r="E10" s="9"/>
      <c r="F10" s="11"/>
    </row>
    <row r="11" spans="1:6" ht="11.25" customHeight="1" x14ac:dyDescent="0.2">
      <c r="A11" s="12" t="s">
        <v>8</v>
      </c>
      <c r="B11" s="9"/>
      <c r="C11" s="22">
        <v>-48151641.859999999</v>
      </c>
      <c r="D11" s="9"/>
      <c r="E11" s="9"/>
      <c r="F11" s="22">
        <v>-48151641.859999999</v>
      </c>
    </row>
    <row r="12" spans="1:6" ht="11.25" customHeight="1" x14ac:dyDescent="0.2">
      <c r="A12" s="12" t="s">
        <v>17</v>
      </c>
      <c r="B12" s="9"/>
      <c r="C12" s="13"/>
      <c r="D12" s="9"/>
      <c r="E12" s="9"/>
      <c r="F12" s="11"/>
    </row>
    <row r="13" spans="1:6" ht="11.25" customHeight="1" x14ac:dyDescent="0.2">
      <c r="A13" s="12" t="s">
        <v>1</v>
      </c>
      <c r="B13" s="9"/>
      <c r="C13" s="13"/>
      <c r="D13" s="9"/>
      <c r="E13" s="9"/>
      <c r="F13" s="11"/>
    </row>
    <row r="14" spans="1:6" ht="11.25" customHeight="1" x14ac:dyDescent="0.2">
      <c r="A14" s="12" t="s">
        <v>2</v>
      </c>
      <c r="B14" s="9"/>
      <c r="C14" s="13"/>
      <c r="D14" s="9"/>
      <c r="E14" s="9"/>
      <c r="F14" s="11"/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25</v>
      </c>
      <c r="B16" s="9"/>
      <c r="C16" s="9"/>
      <c r="D16" s="9"/>
      <c r="E16" s="11"/>
      <c r="F16" s="11"/>
    </row>
    <row r="17" spans="1:6" ht="11.25" customHeight="1" x14ac:dyDescent="0.2">
      <c r="A17" s="12" t="s">
        <v>9</v>
      </c>
      <c r="B17" s="9"/>
      <c r="C17" s="9"/>
      <c r="D17" s="9"/>
      <c r="E17" s="13"/>
      <c r="F17" s="11"/>
    </row>
    <row r="18" spans="1:6" ht="11.25" customHeight="1" x14ac:dyDescent="0.2">
      <c r="A18" s="12" t="s">
        <v>10</v>
      </c>
      <c r="B18" s="9"/>
      <c r="C18" s="9"/>
      <c r="D18" s="9"/>
      <c r="E18" s="13"/>
      <c r="F18" s="11"/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26</v>
      </c>
      <c r="B20" s="11"/>
      <c r="C20" s="11"/>
      <c r="D20" s="11"/>
      <c r="E20" s="11"/>
      <c r="F20" s="11"/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23">
        <f>B25</f>
        <v>-35709091.789999999</v>
      </c>
      <c r="C22" s="9"/>
      <c r="D22" s="9"/>
      <c r="E22" s="9"/>
      <c r="F22" s="23">
        <f>F25</f>
        <v>-35709091.789999999</v>
      </c>
    </row>
    <row r="23" spans="1:6" ht="11.25" customHeight="1" x14ac:dyDescent="0.2">
      <c r="A23" s="12" t="s">
        <v>0</v>
      </c>
      <c r="B23" s="13"/>
      <c r="C23" s="9"/>
      <c r="D23" s="9"/>
      <c r="E23" s="9"/>
      <c r="F23" s="11"/>
    </row>
    <row r="24" spans="1:6" ht="11.25" customHeight="1" x14ac:dyDescent="0.2">
      <c r="A24" s="12" t="s">
        <v>4</v>
      </c>
      <c r="B24" s="13"/>
      <c r="C24" s="9"/>
      <c r="D24" s="9"/>
      <c r="E24" s="9"/>
      <c r="F24" s="11"/>
    </row>
    <row r="25" spans="1:6" ht="11.25" customHeight="1" x14ac:dyDescent="0.2">
      <c r="A25" s="12" t="s">
        <v>6</v>
      </c>
      <c r="B25" s="22">
        <v>-35709091.789999999</v>
      </c>
      <c r="C25" s="9"/>
      <c r="D25" s="9"/>
      <c r="E25" s="9"/>
      <c r="F25" s="22">
        <f>SUM(B25:E25)</f>
        <v>-35709091.789999999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28</v>
      </c>
      <c r="B27" s="9"/>
      <c r="C27" s="11"/>
      <c r="D27" s="23">
        <f>D28</f>
        <v>-833629.36</v>
      </c>
      <c r="E27" s="9"/>
      <c r="F27" s="23">
        <f>F28</f>
        <v>-833629.36</v>
      </c>
    </row>
    <row r="28" spans="1:6" ht="11.25" customHeight="1" x14ac:dyDescent="0.2">
      <c r="A28" s="12" t="s">
        <v>7</v>
      </c>
      <c r="B28" s="9"/>
      <c r="C28" s="9"/>
      <c r="D28" s="22">
        <v>-833629.36</v>
      </c>
      <c r="E28" s="9"/>
      <c r="F28" s="22">
        <f>D28</f>
        <v>-833629.36</v>
      </c>
    </row>
    <row r="29" spans="1:6" ht="11.25" customHeight="1" x14ac:dyDescent="0.2">
      <c r="A29" s="12" t="s">
        <v>8</v>
      </c>
      <c r="B29" s="9"/>
      <c r="C29" s="13"/>
      <c r="D29" s="13"/>
      <c r="E29" s="9"/>
      <c r="F29" s="11"/>
    </row>
    <row r="30" spans="1:6" ht="11.25" customHeight="1" x14ac:dyDescent="0.2">
      <c r="A30" s="12" t="s">
        <v>17</v>
      </c>
      <c r="B30" s="9"/>
      <c r="C30" s="9"/>
      <c r="D30" s="16"/>
      <c r="E30" s="9"/>
      <c r="F30" s="11"/>
    </row>
    <row r="31" spans="1:6" ht="11.25" customHeight="1" x14ac:dyDescent="0.2">
      <c r="A31" s="12" t="s">
        <v>1</v>
      </c>
      <c r="B31" s="9"/>
      <c r="C31" s="9"/>
      <c r="D31" s="16"/>
      <c r="E31" s="9"/>
      <c r="F31" s="11"/>
    </row>
    <row r="32" spans="1:6" ht="11.25" customHeight="1" x14ac:dyDescent="0.2">
      <c r="A32" s="12" t="s">
        <v>2</v>
      </c>
      <c r="B32" s="9"/>
      <c r="C32" s="9"/>
      <c r="D32" s="16"/>
      <c r="E32" s="9"/>
      <c r="F32" s="11"/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30</v>
      </c>
      <c r="B34" s="9"/>
      <c r="C34" s="9"/>
      <c r="D34" s="9"/>
      <c r="E34" s="11"/>
      <c r="F34" s="11"/>
    </row>
    <row r="35" spans="1:6" ht="11.25" customHeight="1" x14ac:dyDescent="0.2">
      <c r="A35" s="12" t="s">
        <v>9</v>
      </c>
      <c r="B35" s="9"/>
      <c r="C35" s="9"/>
      <c r="D35" s="9"/>
      <c r="E35" s="13"/>
      <c r="F35" s="11"/>
    </row>
    <row r="36" spans="1:6" ht="11.25" customHeight="1" x14ac:dyDescent="0.2">
      <c r="A36" s="12" t="s">
        <v>10</v>
      </c>
      <c r="B36" s="9"/>
      <c r="C36" s="9"/>
      <c r="D36" s="9"/>
      <c r="E36" s="13"/>
      <c r="F36" s="11"/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29</v>
      </c>
      <c r="B38" s="24">
        <f>B22+B4</f>
        <v>72573415.410000026</v>
      </c>
      <c r="C38" s="24">
        <f>C9</f>
        <v>-48151641.859999999</v>
      </c>
      <c r="D38" s="24">
        <f>D27</f>
        <v>-833629.36</v>
      </c>
      <c r="E38" s="17">
        <v>0</v>
      </c>
      <c r="F38" s="24">
        <f>SUM(B38:E38)</f>
        <v>23588144.190000027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44" spans="1:6" x14ac:dyDescent="0.2">
      <c r="A44" s="25" t="s">
        <v>18</v>
      </c>
      <c r="C44" s="25" t="s">
        <v>18</v>
      </c>
    </row>
    <row r="45" spans="1:6" x14ac:dyDescent="0.2">
      <c r="A45" s="19" t="s">
        <v>19</v>
      </c>
      <c r="C45" s="19" t="s">
        <v>20</v>
      </c>
    </row>
    <row r="46" spans="1:6" x14ac:dyDescent="0.2">
      <c r="A46" s="19" t="s">
        <v>22</v>
      </c>
      <c r="C46" s="19" t="s">
        <v>21</v>
      </c>
    </row>
    <row r="47" spans="1:6" x14ac:dyDescent="0.2">
      <c r="A47" s="20" t="s">
        <v>23</v>
      </c>
      <c r="C47" s="21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laura</cp:lastModifiedBy>
  <cp:lastPrinted>2021-04-14T16:00:09Z</cp:lastPrinted>
  <dcterms:created xsi:type="dcterms:W3CDTF">2012-12-11T20:30:33Z</dcterms:created>
  <dcterms:modified xsi:type="dcterms:W3CDTF">2022-01-10T20:25:46Z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